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90" windowWidth="8475" windowHeight="3810"/>
  </bookViews>
  <sheets>
    <sheet name="注文書2016.10.27 " sheetId="8" r:id="rId1"/>
  </sheets>
  <calcPr calcId="145621"/>
</workbook>
</file>

<file path=xl/calcChain.xml><?xml version="1.0" encoding="utf-8"?>
<calcChain xmlns="http://schemas.openxmlformats.org/spreadsheetml/2006/main">
  <c r="E25" i="8" l="1"/>
  <c r="E53" i="8" l="1"/>
  <c r="E45" i="8"/>
  <c r="F57" i="8" l="1"/>
  <c r="E10" i="8" l="1"/>
  <c r="E11" i="8"/>
  <c r="E6" i="8" l="1"/>
  <c r="E8" i="8"/>
  <c r="E9" i="8"/>
  <c r="E47" i="8"/>
  <c r="E12" i="8"/>
  <c r="E48" i="8"/>
  <c r="E13" i="8"/>
  <c r="E14" i="8"/>
  <c r="E15" i="8"/>
  <c r="E16" i="8"/>
  <c r="E49" i="8"/>
  <c r="E17" i="8"/>
  <c r="E50" i="8"/>
  <c r="E19" i="8"/>
  <c r="E20" i="8"/>
  <c r="E51" i="8"/>
  <c r="E21" i="8"/>
  <c r="E22" i="8"/>
  <c r="E23" i="8"/>
  <c r="E24" i="8"/>
  <c r="E52" i="8"/>
  <c r="E26" i="8"/>
  <c r="E27" i="8"/>
  <c r="E28" i="8"/>
  <c r="E29" i="8"/>
  <c r="E31" i="8"/>
  <c r="E32" i="8"/>
  <c r="E33" i="8"/>
  <c r="E34" i="8"/>
  <c r="E35" i="8"/>
  <c r="E36" i="8"/>
  <c r="E37" i="8"/>
  <c r="E38" i="8"/>
  <c r="E40" i="8"/>
  <c r="E41" i="8"/>
  <c r="E42" i="8"/>
  <c r="E43" i="8"/>
  <c r="E44" i="8"/>
  <c r="E5" i="8" l="1"/>
  <c r="E55" i="8" s="1"/>
</calcChain>
</file>

<file path=xl/sharedStrings.xml><?xml version="1.0" encoding="utf-8"?>
<sst xmlns="http://schemas.openxmlformats.org/spreadsheetml/2006/main" count="83" uniqueCount="74">
  <si>
    <t>バプテスマを受ける方へ</t>
  </si>
  <si>
    <t>訪問記録カード</t>
    <rPh sb="0" eb="2">
      <t>ホウモン</t>
    </rPh>
    <rPh sb="2" eb="4">
      <t>キロク</t>
    </rPh>
    <phoneticPr fontId="2"/>
  </si>
  <si>
    <t>書　　　　　　名</t>
    <rPh sb="0" eb="8">
      <t>ショメイ</t>
    </rPh>
    <phoneticPr fontId="2"/>
  </si>
  <si>
    <t>カ　　ー　　ド</t>
    <phoneticPr fontId="2"/>
  </si>
  <si>
    <t xml:space="preserve">
代金は郵便局の郵便振替でご入金いただきます。</t>
    <rPh sb="1" eb="3">
      <t>ダイキン</t>
    </rPh>
    <rPh sb="4" eb="7">
      <t>ユウビンキョク</t>
    </rPh>
    <rPh sb="8" eb="10">
      <t>ユウビン</t>
    </rPh>
    <rPh sb="10" eb="12">
      <t>フリカエ</t>
    </rPh>
    <rPh sb="14" eb="16">
      <t>ニュウキン</t>
    </rPh>
    <phoneticPr fontId="2"/>
  </si>
  <si>
    <t>価　格</t>
    <rPh sb="0" eb="1">
      <t>アタイ</t>
    </rPh>
    <rPh sb="2" eb="3">
      <t>カク</t>
    </rPh>
    <phoneticPr fontId="2"/>
  </si>
  <si>
    <t>教会員手帳</t>
    <phoneticPr fontId="2"/>
  </si>
  <si>
    <t>新生讃美歌（Ｂ６判）</t>
    <rPh sb="8" eb="9">
      <t>ハン</t>
    </rPh>
    <phoneticPr fontId="2"/>
  </si>
  <si>
    <t>感想カード(10枚1組)Ａ５サイズ</t>
    <rPh sb="0" eb="2">
      <t>カンソウ</t>
    </rPh>
    <phoneticPr fontId="2"/>
  </si>
  <si>
    <t>決心カード(10枚1組)Ａ５サイズ</t>
    <rPh sb="0" eb="2">
      <t>ケッシン</t>
    </rPh>
    <phoneticPr fontId="2"/>
  </si>
  <si>
    <t>来会者カード(10枚1組)Ａ５サイズ</t>
    <rPh sb="0" eb="3">
      <t>ライカイシャ</t>
    </rPh>
    <phoneticPr fontId="2"/>
  </si>
  <si>
    <t>入会申込書(10枚1組)Ａ５サイズ</t>
    <rPh sb="0" eb="2">
      <t>ニュウカイ</t>
    </rPh>
    <rPh sb="2" eb="5">
      <t>モウシコミショ</t>
    </rPh>
    <rPh sb="8" eb="9">
      <t>マイ</t>
    </rPh>
    <rPh sb="10" eb="11">
      <t>クミ</t>
    </rPh>
    <phoneticPr fontId="2"/>
  </si>
  <si>
    <t>教会員原簿(10枚1組)Ａ５サイズ</t>
    <rPh sb="0" eb="3">
      <t>キョウカイイン</t>
    </rPh>
    <rPh sb="3" eb="5">
      <t>ゲンボ</t>
    </rPh>
    <rPh sb="8" eb="9">
      <t>マイ</t>
    </rPh>
    <rPh sb="10" eb="11">
      <t>クミ</t>
    </rPh>
    <phoneticPr fontId="2"/>
  </si>
  <si>
    <t>送籍依頼書・教籍受理通知書(10枚1組)Ａ４サイズ</t>
    <rPh sb="0" eb="1">
      <t>ソウ</t>
    </rPh>
    <rPh sb="1" eb="2">
      <t>セキ</t>
    </rPh>
    <rPh sb="2" eb="4">
      <t>イライ</t>
    </rPh>
    <rPh sb="4" eb="5">
      <t>ショ</t>
    </rPh>
    <rPh sb="16" eb="17">
      <t>マイ</t>
    </rPh>
    <rPh sb="18" eb="19">
      <t>クミ</t>
    </rPh>
    <phoneticPr fontId="2"/>
  </si>
  <si>
    <t>送籍書・転出会員控(10枚1組)Ａ４サイズ</t>
    <rPh sb="0" eb="1">
      <t>ソウ</t>
    </rPh>
    <rPh sb="1" eb="2">
      <t>セキ</t>
    </rPh>
    <rPh sb="2" eb="3">
      <t>ショ</t>
    </rPh>
    <rPh sb="12" eb="13">
      <t>マイ</t>
    </rPh>
    <rPh sb="14" eb="15">
      <t>クミ</t>
    </rPh>
    <phoneticPr fontId="2"/>
  </si>
  <si>
    <t>新生讃美歌（Ａ６判）</t>
    <phoneticPr fontId="2"/>
  </si>
  <si>
    <t>教会音楽ハンドブックⅠ</t>
    <phoneticPr fontId="2"/>
  </si>
  <si>
    <t>教会音楽ハンドブックⅢ</t>
    <phoneticPr fontId="2"/>
  </si>
  <si>
    <r>
      <t>教会形成シリーズNo.6</t>
    </r>
    <r>
      <rPr>
        <sz val="6"/>
        <rFont val="HG丸ｺﾞｼｯｸM-PRO"/>
        <family val="3"/>
        <charset val="128"/>
      </rPr>
      <t xml:space="preserve"> </t>
    </r>
    <r>
      <rPr>
        <sz val="10"/>
        <rFont val="HG丸ｺﾞｼｯｸM-PRO"/>
        <family val="3"/>
        <charset val="128"/>
      </rPr>
      <t>執事/役員と牧師の協働</t>
    </r>
    <rPh sb="13" eb="15">
      <t>シツジ</t>
    </rPh>
    <rPh sb="16" eb="18">
      <t>ヤクイン</t>
    </rPh>
    <rPh sb="19" eb="21">
      <t>ボクシ</t>
    </rPh>
    <rPh sb="22" eb="23">
      <t>キョウ</t>
    </rPh>
    <rPh sb="23" eb="24">
      <t>ドウ</t>
    </rPh>
    <phoneticPr fontId="2"/>
  </si>
  <si>
    <t>ようこそ教会へ(50冊1組)B６サイズ</t>
    <rPh sb="4" eb="6">
      <t>キョウカイ</t>
    </rPh>
    <rPh sb="10" eb="11">
      <t>サツ</t>
    </rPh>
    <phoneticPr fontId="2"/>
  </si>
  <si>
    <t>いま、バプテストを生きる</t>
    <rPh sb="9" eb="10">
      <t>イ</t>
    </rPh>
    <phoneticPr fontId="2"/>
  </si>
  <si>
    <t>E</t>
    <phoneticPr fontId="2"/>
  </si>
  <si>
    <t>S</t>
    <phoneticPr fontId="2"/>
  </si>
  <si>
    <r>
      <t>教会形成シリーズNo.2</t>
    </r>
    <r>
      <rPr>
        <sz val="6"/>
        <rFont val="HG丸ｺﾞｼｯｸM-PRO"/>
        <family val="3"/>
        <charset val="128"/>
      </rPr>
      <t xml:space="preserve"> </t>
    </r>
    <r>
      <rPr>
        <sz val="10"/>
        <rFont val="HG丸ｺﾞｼｯｸM-PRO"/>
        <family val="3"/>
        <charset val="128"/>
      </rPr>
      <t>伝道</t>
    </r>
    <phoneticPr fontId="2"/>
  </si>
  <si>
    <r>
      <t>教会形成シリーズNo.3</t>
    </r>
    <r>
      <rPr>
        <sz val="6"/>
        <rFont val="HG丸ｺﾞｼｯｸM-PRO"/>
        <family val="3"/>
        <charset val="128"/>
      </rPr>
      <t xml:space="preserve"> </t>
    </r>
    <r>
      <rPr>
        <sz val="10"/>
        <rFont val="HG丸ｺﾞｼｯｸM-PRO"/>
        <family val="3"/>
        <charset val="128"/>
      </rPr>
      <t>神の同労者</t>
    </r>
    <phoneticPr fontId="2"/>
  </si>
  <si>
    <r>
      <t>教会形成シリーズNo.4</t>
    </r>
    <r>
      <rPr>
        <sz val="6"/>
        <rFont val="HG丸ｺﾞｼｯｸM-PRO"/>
        <family val="3"/>
        <charset val="128"/>
      </rPr>
      <t xml:space="preserve"> </t>
    </r>
    <r>
      <rPr>
        <sz val="10"/>
        <rFont val="HG丸ｺﾞｼｯｸM-PRO"/>
        <family val="3"/>
        <charset val="128"/>
      </rPr>
      <t>活力ある教会づくり</t>
    </r>
    <phoneticPr fontId="2"/>
  </si>
  <si>
    <r>
      <t>教会形成シリーズNo.5</t>
    </r>
    <r>
      <rPr>
        <sz val="6"/>
        <rFont val="HG丸ｺﾞｼｯｸM-PRO"/>
        <family val="3"/>
        <charset val="128"/>
      </rPr>
      <t xml:space="preserve"> </t>
    </r>
    <r>
      <rPr>
        <sz val="10"/>
        <rFont val="HG丸ｺﾞｼｯｸM-PRO"/>
        <family val="3"/>
        <charset val="128"/>
      </rPr>
      <t>教会学校ハンドブック</t>
    </r>
    <phoneticPr fontId="2"/>
  </si>
  <si>
    <t>注文数</t>
    <rPh sb="0" eb="3">
      <t>チュウモンスウ</t>
    </rPh>
    <phoneticPr fontId="2"/>
  </si>
  <si>
    <t>備考</t>
    <rPh sb="0" eb="2">
      <t>ビコウ</t>
    </rPh>
    <phoneticPr fontId="2"/>
  </si>
  <si>
    <t>(3,000)</t>
    <phoneticPr fontId="2"/>
  </si>
  <si>
    <t>セ ッ ト 販 売</t>
    <rPh sb="6" eb="7">
      <t>ハン</t>
    </rPh>
    <rPh sb="8" eb="9">
      <t>バイ</t>
    </rPh>
    <phoneticPr fontId="2"/>
  </si>
  <si>
    <t>PDF
データ有
ＨＰから
印刷できます</t>
    <rPh sb="7" eb="8">
      <t>アリ</t>
    </rPh>
    <rPh sb="14" eb="16">
      <t>インサツ</t>
    </rPh>
    <phoneticPr fontId="2"/>
  </si>
  <si>
    <t>日本バプテスト連盟</t>
    <rPh sb="0" eb="2">
      <t>ニホン</t>
    </rPh>
    <rPh sb="7" eb="9">
      <t>レンメイ</t>
    </rPh>
    <phoneticPr fontId="2"/>
  </si>
  <si>
    <t>バプテスト　　　　　　　 　年　　　　　月号</t>
    <rPh sb="14" eb="15">
      <t>ネン</t>
    </rPh>
    <rPh sb="20" eb="22">
      <t>ガツゴウ</t>
    </rPh>
    <phoneticPr fontId="2"/>
  </si>
  <si>
    <t>聖書教育 日本語　　　　　　年　　　　　月号　　　</t>
    <rPh sb="0" eb="2">
      <t>セイショ</t>
    </rPh>
    <rPh sb="2" eb="4">
      <t>キョウイク</t>
    </rPh>
    <rPh sb="5" eb="8">
      <t>ニホンゴ</t>
    </rPh>
    <rPh sb="14" eb="15">
      <t>ネン</t>
    </rPh>
    <rPh sb="20" eb="22">
      <t>ガツゴウ</t>
    </rPh>
    <phoneticPr fontId="2"/>
  </si>
  <si>
    <t>教 会 名：</t>
    <rPh sb="0" eb="1">
      <t>キョウ</t>
    </rPh>
    <rPh sb="2" eb="3">
      <t>カイ</t>
    </rPh>
    <rPh sb="4" eb="5">
      <t>メイ</t>
    </rPh>
    <phoneticPr fontId="2"/>
  </si>
  <si>
    <t>送り先：〒</t>
    <rPh sb="0" eb="1">
      <t>オク</t>
    </rPh>
    <rPh sb="2" eb="3">
      <t>サキ</t>
    </rPh>
    <phoneticPr fontId="2"/>
  </si>
  <si>
    <t>担当者名：</t>
    <rPh sb="0" eb="2">
      <t>タントウ</t>
    </rPh>
    <rPh sb="2" eb="3">
      <t>シャ</t>
    </rPh>
    <rPh sb="3" eb="4">
      <t>メイ</t>
    </rPh>
    <phoneticPr fontId="2"/>
  </si>
  <si>
    <t>　ＴＥＬ：</t>
  </si>
  <si>
    <t>ここにバプテスト</t>
    <phoneticPr fontId="2"/>
  </si>
  <si>
    <t>新生讃美歌ハンドブック</t>
    <phoneticPr fontId="2"/>
  </si>
  <si>
    <t>バプテストユースソングブックⅡ</t>
    <phoneticPr fontId="2"/>
  </si>
  <si>
    <t>いま、バプテストを生きる(変換用テキスト版)</t>
    <rPh sb="9" eb="10">
      <t>イ</t>
    </rPh>
    <phoneticPr fontId="2"/>
  </si>
  <si>
    <t>新生讃美歌（点字版）</t>
    <rPh sb="6" eb="8">
      <t>テンジ</t>
    </rPh>
    <rPh sb="8" eb="9">
      <t>バン</t>
    </rPh>
    <phoneticPr fontId="2"/>
  </si>
  <si>
    <r>
      <t>日本バプテスト連盟五十年史</t>
    </r>
    <r>
      <rPr>
        <sz val="10"/>
        <color rgb="FFFF0000"/>
        <rFont val="HG丸ｺﾞｼｯｸM-PRO"/>
        <family val="3"/>
        <charset val="128"/>
      </rPr>
      <t>　</t>
    </r>
    <r>
      <rPr>
        <sz val="8"/>
        <color rgb="FFFF0000"/>
        <rFont val="HG丸ｺﾞｼｯｸM-PRO"/>
        <family val="3"/>
        <charset val="128"/>
      </rPr>
      <t>(誌代無料、着払いで発送)</t>
    </r>
    <rPh sb="0" eb="2">
      <t>ニホン</t>
    </rPh>
    <rPh sb="7" eb="9">
      <t>レンメイ</t>
    </rPh>
    <rPh sb="9" eb="13">
      <t>ゴジュウネンシ</t>
    </rPh>
    <rPh sb="15" eb="17">
      <t>シダイ</t>
    </rPh>
    <rPh sb="17" eb="19">
      <t>ムリョウ</t>
    </rPh>
    <rPh sb="20" eb="22">
      <t>チャクバラ</t>
    </rPh>
    <rPh sb="24" eb="26">
      <t>ハッソウ</t>
    </rPh>
    <phoneticPr fontId="2"/>
  </si>
  <si>
    <t>教会からの注文のみ</t>
    <rPh sb="0" eb="2">
      <t>ｋ</t>
    </rPh>
    <phoneticPr fontId="11"/>
  </si>
  <si>
    <t>注文後、発注します。</t>
    <rPh sb="0" eb="2">
      <t>チュウモン</t>
    </rPh>
    <phoneticPr fontId="11"/>
  </si>
  <si>
    <t>教会伝道所一覧（最新版）</t>
    <rPh sb="0" eb="2">
      <t>キョウカイ</t>
    </rPh>
    <rPh sb="2" eb="4">
      <t>デンドウ</t>
    </rPh>
    <rPh sb="4" eb="5">
      <t>ショ</t>
    </rPh>
    <rPh sb="5" eb="7">
      <t>イチラン</t>
    </rPh>
    <rPh sb="8" eb="11">
      <t>サイシンバン</t>
    </rPh>
    <phoneticPr fontId="2"/>
  </si>
  <si>
    <t>教会員手帳（変換用テキスト版）</t>
    <rPh sb="6" eb="9">
      <t>ヘンカンヨウ</t>
    </rPh>
    <rPh sb="13" eb="14">
      <t>バン</t>
    </rPh>
    <phoneticPr fontId="2"/>
  </si>
  <si>
    <t>新生讃美歌ハンドブック（変換用PDF版）</t>
    <phoneticPr fontId="2"/>
  </si>
  <si>
    <t>T</t>
    <phoneticPr fontId="2"/>
  </si>
  <si>
    <t>聖書教育 点　字　　　　　　年　　　　　月号　　　</t>
    <rPh sb="0" eb="2">
      <t>セイショ</t>
    </rPh>
    <rPh sb="2" eb="4">
      <t>キョウイク</t>
    </rPh>
    <rPh sb="5" eb="6">
      <t>テン</t>
    </rPh>
    <rPh sb="7" eb="8">
      <t>ジ</t>
    </rPh>
    <rPh sb="14" eb="15">
      <t>ネン</t>
    </rPh>
    <rPh sb="20" eb="22">
      <t>ガツゴウ</t>
    </rPh>
    <phoneticPr fontId="2"/>
  </si>
  <si>
    <t>聖書教育 英　語　　　　　　年　　　　　月号　　　</t>
    <rPh sb="0" eb="2">
      <t>セイショ</t>
    </rPh>
    <rPh sb="2" eb="4">
      <t>キョウイク</t>
    </rPh>
    <rPh sb="5" eb="6">
      <t>エイ</t>
    </rPh>
    <rPh sb="7" eb="8">
      <t>ゴ</t>
    </rPh>
    <rPh sb="14" eb="15">
      <t>ネン</t>
    </rPh>
    <rPh sb="20" eb="22">
      <t>ガツゴウ</t>
    </rPh>
    <phoneticPr fontId="2"/>
  </si>
  <si>
    <r>
      <t>教会形成シリーズNo.5</t>
    </r>
    <r>
      <rPr>
        <sz val="6"/>
        <rFont val="HG丸ｺﾞｼｯｸM-PRO"/>
        <family val="3"/>
        <charset val="128"/>
      </rPr>
      <t xml:space="preserve"> </t>
    </r>
    <r>
      <rPr>
        <sz val="10"/>
        <rFont val="HG丸ｺﾞｼｯｸM-PRO"/>
        <family val="3"/>
        <charset val="128"/>
      </rPr>
      <t>教会学校ハンドブック（点字版）</t>
    </r>
    <phoneticPr fontId="2"/>
  </si>
  <si>
    <t>バプテスマを受ける方へ（点字版）</t>
    <phoneticPr fontId="2"/>
  </si>
  <si>
    <t>新生讃美歌ＣＤⅡ「教会世にあり」</t>
    <rPh sb="9" eb="11">
      <t>キョウカイ</t>
    </rPh>
    <rPh sb="11" eb="12">
      <t>ヨ</t>
    </rPh>
    <phoneticPr fontId="2"/>
  </si>
  <si>
    <t>新生讃美歌（Ａ６判）5冊</t>
    <rPh sb="11" eb="12">
      <t>サツ</t>
    </rPh>
    <phoneticPr fontId="2"/>
  </si>
  <si>
    <t>新生讃美歌A6判＆新生讃美歌ハンドブック</t>
    <rPh sb="9" eb="11">
      <t>シンセイ</t>
    </rPh>
    <rPh sb="11" eb="14">
      <t>サンビカ</t>
    </rPh>
    <phoneticPr fontId="2"/>
  </si>
  <si>
    <t>新生讃美歌CDⅠ＆Ⅱ（200セット限定）</t>
    <rPh sb="0" eb="2">
      <t>シンセイ</t>
    </rPh>
    <rPh sb="2" eb="5">
      <t>サンビカ</t>
    </rPh>
    <rPh sb="17" eb="19">
      <t>ゲンテイ</t>
    </rPh>
    <phoneticPr fontId="2"/>
  </si>
  <si>
    <t>新生讃美歌A6判＆新生讃美歌CDⅡ</t>
    <rPh sb="9" eb="11">
      <t>シンセイ</t>
    </rPh>
    <rPh sb="11" eb="14">
      <t>サンビカ</t>
    </rPh>
    <phoneticPr fontId="2"/>
  </si>
  <si>
    <t>新生讃美歌A6判＆新生讃美歌CDⅠ＆Ⅱ</t>
    <rPh sb="9" eb="11">
      <t>シンセイ</t>
    </rPh>
    <rPh sb="11" eb="14">
      <t>サンビカ</t>
    </rPh>
    <phoneticPr fontId="2"/>
  </si>
  <si>
    <t>合　計 （１,０００円未満には送料がかかります）</t>
    <rPh sb="0" eb="1">
      <t>ア</t>
    </rPh>
    <rPh sb="1" eb="2">
      <t>トミアイ</t>
    </rPh>
    <phoneticPr fontId="11"/>
  </si>
  <si>
    <t>PDFデータ有ＨＰから印刷できます</t>
    <phoneticPr fontId="2"/>
  </si>
  <si>
    <t>製作に2ヶ月掛かります。</t>
    <rPh sb="0" eb="2">
      <t>セイサク</t>
    </rPh>
    <phoneticPr fontId="11"/>
  </si>
  <si>
    <t>合 計</t>
    <rPh sb="0" eb="1">
      <t>ア</t>
    </rPh>
    <rPh sb="2" eb="3">
      <t>ケイ</t>
    </rPh>
    <phoneticPr fontId="2"/>
  </si>
  <si>
    <t>注文日</t>
    <rPh sb="0" eb="2">
      <t>チュウモン</t>
    </rPh>
    <rPh sb="2" eb="3">
      <t>ビ</t>
    </rPh>
    <phoneticPr fontId="2"/>
  </si>
  <si>
    <r>
      <t xml:space="preserve">教会形成シリーズNo.6 </t>
    </r>
    <r>
      <rPr>
        <sz val="10"/>
        <rFont val="HG丸ｺﾞｼｯｸM-PRO"/>
        <family val="3"/>
        <charset val="128"/>
      </rPr>
      <t>執事/役員と牧師の協働</t>
    </r>
    <r>
      <rPr>
        <sz val="7"/>
        <rFont val="HG丸ｺﾞｼｯｸM-PRO"/>
        <family val="3"/>
        <charset val="128"/>
      </rPr>
      <t>（変換用テキスト版）</t>
    </r>
    <rPh sb="13" eb="15">
      <t>シツジ</t>
    </rPh>
    <rPh sb="16" eb="18">
      <t>ヤクイン</t>
    </rPh>
    <rPh sb="19" eb="21">
      <t>ボクシ</t>
    </rPh>
    <rPh sb="22" eb="23">
      <t>キョウ</t>
    </rPh>
    <rPh sb="23" eb="24">
      <t>ドウ</t>
    </rPh>
    <phoneticPr fontId="2"/>
  </si>
  <si>
    <t>Email:hanbai-kanri@bapren.jp FAX:048-883-1092</t>
    <phoneticPr fontId="11"/>
  </si>
  <si>
    <t>総　計</t>
    <rPh sb="0" eb="1">
      <t>ソウ</t>
    </rPh>
    <rPh sb="2" eb="3">
      <t>ケイ</t>
    </rPh>
    <phoneticPr fontId="2"/>
  </si>
  <si>
    <t>聖書教育 20　　年度セット販売</t>
    <rPh sb="0" eb="2">
      <t>セイショ</t>
    </rPh>
    <rPh sb="2" eb="4">
      <t>キョウイク</t>
    </rPh>
    <rPh sb="9" eb="11">
      <t>ネンド</t>
    </rPh>
    <rPh sb="14" eb="16">
      <t>ハンバイ</t>
    </rPh>
    <phoneticPr fontId="2"/>
  </si>
  <si>
    <t>SS</t>
    <phoneticPr fontId="2"/>
  </si>
  <si>
    <t>点字、変換用テキスト、変換用PDF</t>
    <rPh sb="0" eb="2">
      <t>テンジ</t>
    </rPh>
    <phoneticPr fontId="2"/>
  </si>
  <si>
    <t>新生讃美歌CD-ROMⅡ</t>
    <phoneticPr fontId="2"/>
  </si>
  <si>
    <t>直 販 出 版 物 注 文 書（2016/10/27版）</t>
    <rPh sb="0" eb="1">
      <t>チョク</t>
    </rPh>
    <rPh sb="2" eb="3">
      <t>ハン</t>
    </rPh>
    <rPh sb="4" eb="5">
      <t>デ</t>
    </rPh>
    <rPh sb="6" eb="7">
      <t>バン</t>
    </rPh>
    <rPh sb="8" eb="9">
      <t>モノ</t>
    </rPh>
    <rPh sb="10" eb="11">
      <t>チュウ</t>
    </rPh>
    <rPh sb="12" eb="13">
      <t>ブン</t>
    </rPh>
    <rPh sb="14" eb="15">
      <t>ショ</t>
    </rPh>
    <rPh sb="26" eb="2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</si>
</sst>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#"/>
    <numFmt numFmtId="177" formatCode="[$-F800]dddd\,\ mmmm\ dd\,\ yyyy"/>
  </numFmts>
  <fonts count="14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0DC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176" fontId="4" fillId="0" borderId="3" xfId="1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left" vertical="center"/>
    </xf>
    <xf numFmtId="176" fontId="4" fillId="0" borderId="11" xfId="0" applyNumberFormat="1" applyFont="1" applyFill="1" applyBorder="1" applyAlignment="1">
      <alignment horizontal="left" vertical="center"/>
    </xf>
    <xf numFmtId="176" fontId="4" fillId="0" borderId="6" xfId="0" applyNumberFormat="1" applyFont="1" applyBorder="1" applyAlignment="1">
      <alignment horizontal="left" vertical="center"/>
    </xf>
    <xf numFmtId="176" fontId="8" fillId="0" borderId="5" xfId="0" applyNumberFormat="1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3" xfId="0" applyFont="1" applyBorder="1" applyAlignment="1">
      <alignment horizontal="left" vertical="center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176" fontId="4" fillId="0" borderId="3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4" fillId="3" borderId="3" xfId="1" applyFont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38" fontId="4" fillId="0" borderId="7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3" xfId="1" applyFont="1" applyFill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/>
    </xf>
    <xf numFmtId="38" fontId="4" fillId="0" borderId="1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horizontal="left" vertical="center"/>
    </xf>
    <xf numFmtId="49" fontId="10" fillId="0" borderId="7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vertical="center"/>
    </xf>
    <xf numFmtId="38" fontId="4" fillId="3" borderId="11" xfId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left" vertical="center"/>
    </xf>
    <xf numFmtId="6" fontId="4" fillId="0" borderId="13" xfId="1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176" fontId="4" fillId="0" borderId="1" xfId="0" applyNumberFormat="1" applyFont="1" applyFill="1" applyBorder="1" applyAlignment="1">
      <alignment horizontal="left" vertical="center"/>
    </xf>
    <xf numFmtId="0" fontId="5" fillId="5" borderId="3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/>
    <xf numFmtId="0" fontId="4" fillId="0" borderId="16" xfId="0" applyFont="1" applyBorder="1" applyAlignment="1">
      <alignment horizontal="right" wrapText="1"/>
    </xf>
    <xf numFmtId="0" fontId="5" fillId="4" borderId="3" xfId="0" applyFont="1" applyFill="1" applyBorder="1" applyAlignment="1" applyProtection="1">
      <alignment horizontal="center" vertical="center" shrinkToFit="1"/>
      <protection locked="0"/>
    </xf>
    <xf numFmtId="0" fontId="5" fillId="6" borderId="7" xfId="0" applyFont="1" applyFill="1" applyBorder="1" applyAlignment="1" applyProtection="1">
      <alignment horizontal="center" vertical="center" shrinkToFit="1"/>
      <protection locked="0"/>
    </xf>
    <xf numFmtId="176" fontId="4" fillId="2" borderId="2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7" fillId="2" borderId="11" xfId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vertical="center"/>
    </xf>
    <xf numFmtId="176" fontId="4" fillId="3" borderId="9" xfId="0" applyNumberFormat="1" applyFont="1" applyFill="1" applyBorder="1" applyAlignment="1">
      <alignment horizontal="left" vertical="center"/>
    </xf>
    <xf numFmtId="176" fontId="4" fillId="7" borderId="3" xfId="0" applyNumberFormat="1" applyFont="1" applyFill="1" applyBorder="1" applyAlignment="1">
      <alignment horizontal="left" vertical="center"/>
    </xf>
    <xf numFmtId="176" fontId="4" fillId="8" borderId="5" xfId="0" applyNumberFormat="1" applyFont="1" applyFill="1" applyBorder="1" applyAlignment="1">
      <alignment horizontal="left" vertical="center"/>
    </xf>
    <xf numFmtId="176" fontId="4" fillId="2" borderId="7" xfId="1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 applyProtection="1">
      <alignment horizontal="center" vertical="center" shrinkToFit="1"/>
      <protection locked="0"/>
    </xf>
    <xf numFmtId="176" fontId="4" fillId="2" borderId="9" xfId="1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horizontal="left" vertical="center"/>
    </xf>
    <xf numFmtId="176" fontId="4" fillId="2" borderId="11" xfId="1" applyNumberFormat="1" applyFont="1" applyFill="1" applyBorder="1" applyAlignment="1">
      <alignment vertical="center"/>
    </xf>
    <xf numFmtId="0" fontId="5" fillId="5" borderId="20" xfId="0" applyFont="1" applyFill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76" fontId="4" fillId="2" borderId="3" xfId="1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176" fontId="4" fillId="2" borderId="15" xfId="1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horizontal="left" vertical="center"/>
    </xf>
    <xf numFmtId="38" fontId="4" fillId="0" borderId="15" xfId="1" applyFont="1" applyFill="1" applyBorder="1" applyAlignment="1">
      <alignment vertical="center"/>
    </xf>
    <xf numFmtId="38" fontId="7" fillId="3" borderId="7" xfId="1" applyFont="1" applyFill="1" applyBorder="1" applyAlignment="1">
      <alignment horizontal="center" vertical="center"/>
    </xf>
    <xf numFmtId="38" fontId="7" fillId="2" borderId="7" xfId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176" fontId="4" fillId="0" borderId="6" xfId="0" applyNumberFormat="1" applyFont="1" applyFill="1" applyBorder="1" applyAlignment="1" applyProtection="1">
      <alignment horizontal="left" vertical="center"/>
      <protection locked="0"/>
    </xf>
    <xf numFmtId="176" fontId="4" fillId="0" borderId="10" xfId="0" applyNumberFormat="1" applyFont="1" applyBorder="1" applyAlignment="1" applyProtection="1">
      <alignment horizontal="left" vertical="center"/>
      <protection locked="0"/>
    </xf>
    <xf numFmtId="38" fontId="4" fillId="3" borderId="2" xfId="1" applyFont="1" applyFill="1" applyBorder="1" applyAlignment="1" applyProtection="1">
      <alignment vertical="center"/>
      <protection locked="0"/>
    </xf>
    <xf numFmtId="38" fontId="4" fillId="3" borderId="4" xfId="1" applyFont="1" applyFill="1" applyBorder="1" applyAlignment="1" applyProtection="1">
      <alignment vertical="center"/>
      <protection locked="0"/>
    </xf>
    <xf numFmtId="38" fontId="4" fillId="3" borderId="11" xfId="1" applyFont="1" applyFill="1" applyBorder="1" applyAlignment="1" applyProtection="1">
      <alignment vertical="center"/>
      <protection locked="0"/>
    </xf>
    <xf numFmtId="38" fontId="4" fillId="3" borderId="3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7" xfId="1" applyFont="1" applyFill="1" applyBorder="1" applyAlignment="1" applyProtection="1">
      <alignment vertical="center"/>
      <protection locked="0"/>
    </xf>
    <xf numFmtId="38" fontId="4" fillId="0" borderId="2" xfId="1" applyFont="1" applyFill="1" applyBorder="1" applyAlignment="1" applyProtection="1">
      <alignment vertical="center"/>
      <protection locked="0"/>
    </xf>
    <xf numFmtId="38" fontId="4" fillId="0" borderId="3" xfId="1" applyFont="1" applyFill="1" applyBorder="1" applyAlignment="1" applyProtection="1">
      <alignment vertical="center"/>
      <protection locked="0"/>
    </xf>
    <xf numFmtId="38" fontId="4" fillId="0" borderId="1" xfId="1" applyFont="1" applyFill="1" applyBorder="1" applyAlignment="1" applyProtection="1">
      <alignment vertical="center"/>
      <protection locked="0"/>
    </xf>
    <xf numFmtId="38" fontId="4" fillId="0" borderId="4" xfId="1" applyFont="1" applyFill="1" applyBorder="1" applyAlignment="1" applyProtection="1">
      <alignment vertical="center"/>
      <protection locked="0"/>
    </xf>
    <xf numFmtId="38" fontId="4" fillId="0" borderId="7" xfId="1" applyFont="1" applyFill="1" applyBorder="1" applyAlignment="1" applyProtection="1">
      <alignment vertical="center"/>
      <protection locked="0"/>
    </xf>
    <xf numFmtId="38" fontId="4" fillId="3" borderId="9" xfId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177" fontId="7" fillId="0" borderId="0" xfId="0" applyNumberFormat="1" applyFont="1" applyBorder="1" applyAlignment="1" applyProtection="1">
      <alignment horizontal="right" vertical="center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6" xfId="0" applyFont="1" applyBorder="1" applyAlignment="1"/>
    <xf numFmtId="0" fontId="4" fillId="0" borderId="16" xfId="0" applyFont="1" applyBorder="1" applyAlignment="1" applyProtection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99"/>
      <color rgb="FFCCFF66"/>
      <color rgb="FFCCFFFF"/>
      <color rgb="FFF1EBDB"/>
      <color rgb="FFFFFF66"/>
      <color rgb="FFF0DCF0"/>
      <color rgb="FFCCECFF"/>
      <color rgb="FFCCFFCC"/>
      <color rgb="FFCC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Normal="100" workbookViewId="0">
      <selection activeCell="D5" sqref="D5"/>
    </sheetView>
  </sheetViews>
  <sheetFormatPr defaultRowHeight="15" customHeight="1" x14ac:dyDescent="0.15"/>
  <cols>
    <col min="1" max="1" width="7.25" style="30" bestFit="1" customWidth="1"/>
    <col min="2" max="2" width="45.5" style="30" customWidth="1"/>
    <col min="3" max="3" width="8" style="34" bestFit="1" customWidth="1"/>
    <col min="4" max="4" width="7.25" style="34" customWidth="1"/>
    <col min="5" max="5" width="11" style="34" customWidth="1"/>
    <col min="6" max="6" width="17.75" style="34" customWidth="1"/>
    <col min="7" max="7" width="5.625" style="30" customWidth="1"/>
    <col min="8" max="16384" width="9" style="30"/>
  </cols>
  <sheetData>
    <row r="1" spans="1:7" ht="18" customHeight="1" x14ac:dyDescent="0.2">
      <c r="A1" s="99" t="s">
        <v>73</v>
      </c>
      <c r="B1" s="99"/>
      <c r="C1" s="99"/>
      <c r="D1" s="99"/>
      <c r="E1" s="99"/>
      <c r="F1" s="99"/>
      <c r="G1" s="65"/>
    </row>
    <row r="2" spans="1:7" ht="9" customHeight="1" x14ac:dyDescent="0.2">
      <c r="A2" s="36"/>
      <c r="B2" s="36"/>
      <c r="C2" s="100" t="s">
        <v>67</v>
      </c>
      <c r="D2" s="100"/>
      <c r="E2" s="100"/>
      <c r="F2" s="51"/>
      <c r="G2"/>
    </row>
    <row r="3" spans="1:7" ht="15" customHeight="1" x14ac:dyDescent="0.15">
      <c r="A3" s="98" t="s">
        <v>4</v>
      </c>
      <c r="B3" s="98"/>
      <c r="C3" s="101"/>
      <c r="D3" s="101"/>
      <c r="E3" s="101"/>
      <c r="F3" s="66" t="s">
        <v>32</v>
      </c>
      <c r="G3"/>
    </row>
    <row r="4" spans="1:7" s="31" customFormat="1" ht="15" customHeight="1" thickBot="1" x14ac:dyDescent="0.2">
      <c r="A4" s="44"/>
      <c r="B4" s="6" t="s">
        <v>2</v>
      </c>
      <c r="C4" s="45" t="s">
        <v>5</v>
      </c>
      <c r="D4" s="27" t="s">
        <v>27</v>
      </c>
      <c r="E4" s="28" t="s">
        <v>64</v>
      </c>
      <c r="F4" s="46" t="s">
        <v>28</v>
      </c>
      <c r="G4" s="30"/>
    </row>
    <row r="5" spans="1:7" s="31" customFormat="1" ht="15" customHeight="1" thickTop="1" x14ac:dyDescent="0.15">
      <c r="A5" s="4"/>
      <c r="B5" s="102" t="s">
        <v>33</v>
      </c>
      <c r="C5" s="42">
        <v>200</v>
      </c>
      <c r="D5" s="104"/>
      <c r="E5" s="69">
        <f>C5*D5</f>
        <v>0</v>
      </c>
      <c r="F5" s="111"/>
    </row>
    <row r="6" spans="1:7" s="31" customFormat="1" ht="15" customHeight="1" x14ac:dyDescent="0.15">
      <c r="A6" s="20" t="s">
        <v>22</v>
      </c>
      <c r="B6" s="103" t="s">
        <v>34</v>
      </c>
      <c r="C6" s="40">
        <v>1220</v>
      </c>
      <c r="D6" s="105"/>
      <c r="E6" s="69">
        <f t="shared" ref="E6:E44" si="0">C6*D6</f>
        <v>0</v>
      </c>
      <c r="F6" s="112"/>
    </row>
    <row r="7" spans="1:7" s="31" customFormat="1" ht="15" customHeight="1" x14ac:dyDescent="0.15">
      <c r="A7" s="20" t="s">
        <v>70</v>
      </c>
      <c r="B7" s="103" t="s">
        <v>69</v>
      </c>
      <c r="C7" s="40">
        <v>1500</v>
      </c>
      <c r="D7" s="105"/>
      <c r="E7" s="69"/>
      <c r="F7" s="112"/>
    </row>
    <row r="8" spans="1:7" s="31" customFormat="1" ht="15" customHeight="1" x14ac:dyDescent="0.15">
      <c r="A8" s="20" t="s">
        <v>50</v>
      </c>
      <c r="B8" s="103" t="s">
        <v>51</v>
      </c>
      <c r="C8" s="40">
        <v>1220</v>
      </c>
      <c r="D8" s="105"/>
      <c r="E8" s="69">
        <f t="shared" si="0"/>
        <v>0</v>
      </c>
      <c r="F8" s="112"/>
    </row>
    <row r="9" spans="1:7" s="31" customFormat="1" ht="15" customHeight="1" thickBot="1" x14ac:dyDescent="0.2">
      <c r="A9" s="20" t="s">
        <v>21</v>
      </c>
      <c r="B9" s="103" t="s">
        <v>52</v>
      </c>
      <c r="C9" s="40">
        <v>610</v>
      </c>
      <c r="D9" s="105"/>
      <c r="E9" s="72">
        <f t="shared" si="0"/>
        <v>0</v>
      </c>
      <c r="F9" s="113"/>
    </row>
    <row r="10" spans="1:7" s="31" customFormat="1" ht="15" customHeight="1" thickTop="1" thickBot="1" x14ac:dyDescent="0.2">
      <c r="A10" s="52"/>
      <c r="B10" s="10" t="s">
        <v>47</v>
      </c>
      <c r="C10" s="53">
        <v>500</v>
      </c>
      <c r="D10" s="106"/>
      <c r="E10" s="76">
        <f t="shared" si="0"/>
        <v>0</v>
      </c>
      <c r="F10" s="68" t="s">
        <v>45</v>
      </c>
    </row>
    <row r="11" spans="1:7" s="31" customFormat="1" ht="15" customHeight="1" thickTop="1" x14ac:dyDescent="0.15">
      <c r="A11" s="25">
        <v>210</v>
      </c>
      <c r="B11" s="11" t="s">
        <v>6</v>
      </c>
      <c r="C11" s="42">
        <v>840</v>
      </c>
      <c r="D11" s="104"/>
      <c r="E11" s="82">
        <f t="shared" si="0"/>
        <v>0</v>
      </c>
      <c r="F11" s="111"/>
    </row>
    <row r="12" spans="1:7" s="31" customFormat="1" ht="15" customHeight="1" x14ac:dyDescent="0.15">
      <c r="A12" s="24">
        <v>212</v>
      </c>
      <c r="B12" s="9" t="s">
        <v>0</v>
      </c>
      <c r="C12" s="39">
        <v>300</v>
      </c>
      <c r="D12" s="107"/>
      <c r="E12" s="69">
        <f t="shared" si="0"/>
        <v>0</v>
      </c>
      <c r="F12" s="19"/>
    </row>
    <row r="13" spans="1:7" s="31" customFormat="1" ht="15" customHeight="1" x14ac:dyDescent="0.15">
      <c r="A13" s="24">
        <v>218</v>
      </c>
      <c r="B13" s="12" t="s">
        <v>23</v>
      </c>
      <c r="C13" s="39">
        <v>1000</v>
      </c>
      <c r="D13" s="107"/>
      <c r="E13" s="69">
        <f t="shared" si="0"/>
        <v>0</v>
      </c>
      <c r="F13" s="112"/>
    </row>
    <row r="14" spans="1:7" s="31" customFormat="1" ht="15" customHeight="1" x14ac:dyDescent="0.15">
      <c r="A14" s="24">
        <v>220</v>
      </c>
      <c r="B14" s="12" t="s">
        <v>24</v>
      </c>
      <c r="C14" s="39">
        <v>1100</v>
      </c>
      <c r="D14" s="107"/>
      <c r="E14" s="69">
        <f t="shared" si="0"/>
        <v>0</v>
      </c>
      <c r="F14" s="112"/>
    </row>
    <row r="15" spans="1:7" s="31" customFormat="1" ht="15" customHeight="1" x14ac:dyDescent="0.15">
      <c r="A15" s="24">
        <v>222</v>
      </c>
      <c r="B15" s="12" t="s">
        <v>25</v>
      </c>
      <c r="C15" s="39">
        <v>1500</v>
      </c>
      <c r="D15" s="107"/>
      <c r="E15" s="69">
        <f t="shared" si="0"/>
        <v>0</v>
      </c>
      <c r="F15" s="112"/>
    </row>
    <row r="16" spans="1:7" s="31" customFormat="1" ht="15" customHeight="1" x14ac:dyDescent="0.15">
      <c r="A16" s="24">
        <v>224</v>
      </c>
      <c r="B16" s="12" t="s">
        <v>26</v>
      </c>
      <c r="C16" s="39">
        <v>1200</v>
      </c>
      <c r="D16" s="107"/>
      <c r="E16" s="69">
        <f t="shared" si="0"/>
        <v>0</v>
      </c>
      <c r="F16" s="112"/>
    </row>
    <row r="17" spans="1:8" s="31" customFormat="1" ht="15" customHeight="1" x14ac:dyDescent="0.15">
      <c r="A17" s="24">
        <v>226</v>
      </c>
      <c r="B17" s="12" t="s">
        <v>18</v>
      </c>
      <c r="C17" s="39">
        <v>1000</v>
      </c>
      <c r="D17" s="107"/>
      <c r="E17" s="69">
        <f t="shared" si="0"/>
        <v>0</v>
      </c>
      <c r="F17" s="112"/>
    </row>
    <row r="18" spans="1:8" s="31" customFormat="1" ht="15" hidden="1" customHeight="1" x14ac:dyDescent="0.15">
      <c r="A18" s="24"/>
      <c r="B18" s="12"/>
      <c r="C18" s="39"/>
      <c r="D18" s="107"/>
      <c r="E18" s="69"/>
      <c r="F18" s="112"/>
    </row>
    <row r="19" spans="1:8" s="31" customFormat="1" ht="15" customHeight="1" x14ac:dyDescent="0.15">
      <c r="A19" s="24">
        <v>236</v>
      </c>
      <c r="B19" s="9" t="s">
        <v>39</v>
      </c>
      <c r="C19" s="39">
        <v>500</v>
      </c>
      <c r="D19" s="107"/>
      <c r="E19" s="69">
        <f t="shared" si="0"/>
        <v>0</v>
      </c>
      <c r="F19" s="112"/>
    </row>
    <row r="20" spans="1:8" s="31" customFormat="1" ht="15" customHeight="1" x14ac:dyDescent="0.15">
      <c r="A20" s="24">
        <v>238</v>
      </c>
      <c r="B20" s="9" t="s">
        <v>20</v>
      </c>
      <c r="C20" s="39">
        <v>500</v>
      </c>
      <c r="D20" s="107"/>
      <c r="E20" s="69">
        <f t="shared" si="0"/>
        <v>0</v>
      </c>
      <c r="F20" s="112"/>
    </row>
    <row r="21" spans="1:8" s="31" customFormat="1" ht="15" customHeight="1" x14ac:dyDescent="0.15">
      <c r="A21" s="24">
        <v>351</v>
      </c>
      <c r="B21" s="9" t="s">
        <v>7</v>
      </c>
      <c r="C21" s="39">
        <v>3996</v>
      </c>
      <c r="D21" s="107"/>
      <c r="E21" s="69">
        <f t="shared" si="0"/>
        <v>0</v>
      </c>
      <c r="F21" s="112"/>
    </row>
    <row r="22" spans="1:8" s="31" customFormat="1" ht="15" customHeight="1" x14ac:dyDescent="0.15">
      <c r="A22" s="24">
        <v>352</v>
      </c>
      <c r="B22" s="9" t="s">
        <v>15</v>
      </c>
      <c r="C22" s="40">
        <v>2808</v>
      </c>
      <c r="D22" s="105"/>
      <c r="E22" s="69">
        <f t="shared" si="0"/>
        <v>0</v>
      </c>
      <c r="F22" s="112"/>
    </row>
    <row r="23" spans="1:8" s="31" customFormat="1" ht="15" customHeight="1" x14ac:dyDescent="0.15">
      <c r="A23" s="24">
        <v>333</v>
      </c>
      <c r="B23" s="9" t="s">
        <v>55</v>
      </c>
      <c r="C23" s="40">
        <v>2100</v>
      </c>
      <c r="D23" s="105"/>
      <c r="E23" s="69">
        <f t="shared" si="0"/>
        <v>0</v>
      </c>
      <c r="F23" s="112"/>
    </row>
    <row r="24" spans="1:8" s="31" customFormat="1" ht="15" customHeight="1" x14ac:dyDescent="0.15">
      <c r="A24" s="26">
        <v>328</v>
      </c>
      <c r="B24" s="89" t="s">
        <v>40</v>
      </c>
      <c r="C24" s="40">
        <v>1000</v>
      </c>
      <c r="D24" s="105"/>
      <c r="E24" s="90">
        <f t="shared" si="0"/>
        <v>0</v>
      </c>
      <c r="F24" s="114"/>
    </row>
    <row r="25" spans="1:8" s="33" customFormat="1" ht="15" customHeight="1" x14ac:dyDescent="0.15">
      <c r="A25" s="5">
        <v>339</v>
      </c>
      <c r="B25" s="17" t="s">
        <v>72</v>
      </c>
      <c r="C25" s="39">
        <v>3240</v>
      </c>
      <c r="D25" s="107"/>
      <c r="E25" s="88">
        <f>C25*D25</f>
        <v>0</v>
      </c>
      <c r="F25" s="112"/>
      <c r="G25" s="30"/>
      <c r="H25" s="18"/>
    </row>
    <row r="26" spans="1:8" s="31" customFormat="1" ht="15" customHeight="1" x14ac:dyDescent="0.15">
      <c r="A26" s="25">
        <v>354</v>
      </c>
      <c r="B26" s="91" t="s">
        <v>41</v>
      </c>
      <c r="C26" s="92">
        <v>500</v>
      </c>
      <c r="D26" s="108"/>
      <c r="E26" s="69">
        <f t="shared" si="0"/>
        <v>0</v>
      </c>
      <c r="F26" s="111"/>
    </row>
    <row r="27" spans="1:8" s="31" customFormat="1" ht="15" customHeight="1" x14ac:dyDescent="0.15">
      <c r="A27" s="5">
        <v>420</v>
      </c>
      <c r="B27" s="9" t="s">
        <v>16</v>
      </c>
      <c r="C27" s="39">
        <v>660</v>
      </c>
      <c r="D27" s="107"/>
      <c r="E27" s="69">
        <f t="shared" si="0"/>
        <v>0</v>
      </c>
      <c r="F27" s="112"/>
    </row>
    <row r="28" spans="1:8" s="31" customFormat="1" ht="15" customHeight="1" thickBot="1" x14ac:dyDescent="0.2">
      <c r="A28" s="6">
        <v>421</v>
      </c>
      <c r="B28" s="63" t="s">
        <v>17</v>
      </c>
      <c r="C28" s="41">
        <v>660</v>
      </c>
      <c r="D28" s="109"/>
      <c r="E28" s="72">
        <f t="shared" si="0"/>
        <v>0</v>
      </c>
      <c r="F28" s="113"/>
    </row>
    <row r="29" spans="1:8" s="31" customFormat="1" ht="15" customHeight="1" thickTop="1" thickBot="1" x14ac:dyDescent="0.2">
      <c r="A29" s="35">
        <v>230</v>
      </c>
      <c r="B29" s="48" t="s">
        <v>44</v>
      </c>
      <c r="C29" s="49" t="s">
        <v>29</v>
      </c>
      <c r="D29" s="110"/>
      <c r="E29" s="69">
        <f t="shared" si="0"/>
        <v>0</v>
      </c>
      <c r="F29" s="115"/>
    </row>
    <row r="30" spans="1:8" s="31" customFormat="1" ht="15" customHeight="1" thickTop="1" thickBot="1" x14ac:dyDescent="0.2">
      <c r="A30" s="7"/>
      <c r="B30" s="14" t="s">
        <v>3</v>
      </c>
      <c r="C30" s="37" t="s">
        <v>5</v>
      </c>
      <c r="D30" s="27" t="s">
        <v>27</v>
      </c>
      <c r="E30" s="71" t="s">
        <v>64</v>
      </c>
      <c r="F30" s="46"/>
    </row>
    <row r="31" spans="1:8" s="31" customFormat="1" ht="15" customHeight="1" thickTop="1" x14ac:dyDescent="0.15">
      <c r="A31" s="3">
        <v>269</v>
      </c>
      <c r="B31" s="73" t="s">
        <v>8</v>
      </c>
      <c r="C31" s="38">
        <v>100</v>
      </c>
      <c r="D31" s="116"/>
      <c r="E31" s="69">
        <f t="shared" si="0"/>
        <v>0</v>
      </c>
      <c r="F31" s="95" t="s">
        <v>31</v>
      </c>
    </row>
    <row r="32" spans="1:8" s="31" customFormat="1" ht="15" customHeight="1" x14ac:dyDescent="0.15">
      <c r="A32" s="5">
        <v>270</v>
      </c>
      <c r="B32" s="74" t="s">
        <v>9</v>
      </c>
      <c r="C32" s="39">
        <v>100</v>
      </c>
      <c r="D32" s="107"/>
      <c r="E32" s="69">
        <f t="shared" si="0"/>
        <v>0</v>
      </c>
      <c r="F32" s="96"/>
    </row>
    <row r="33" spans="1:8" s="31" customFormat="1" ht="15" customHeight="1" x14ac:dyDescent="0.15">
      <c r="A33" s="5">
        <v>271</v>
      </c>
      <c r="B33" s="75" t="s">
        <v>10</v>
      </c>
      <c r="C33" s="39">
        <v>100</v>
      </c>
      <c r="D33" s="107"/>
      <c r="E33" s="69">
        <f t="shared" si="0"/>
        <v>0</v>
      </c>
      <c r="F33" s="96"/>
    </row>
    <row r="34" spans="1:8" s="31" customFormat="1" ht="15" customHeight="1" x14ac:dyDescent="0.15">
      <c r="A34" s="5">
        <v>272</v>
      </c>
      <c r="B34" s="9" t="s">
        <v>11</v>
      </c>
      <c r="C34" s="39">
        <v>100</v>
      </c>
      <c r="D34" s="107"/>
      <c r="E34" s="69">
        <f t="shared" si="0"/>
        <v>0</v>
      </c>
      <c r="F34" s="96"/>
    </row>
    <row r="35" spans="1:8" ht="15" customHeight="1" x14ac:dyDescent="0.15">
      <c r="A35" s="5">
        <v>273</v>
      </c>
      <c r="B35" s="9" t="s">
        <v>12</v>
      </c>
      <c r="C35" s="39">
        <v>100</v>
      </c>
      <c r="D35" s="107"/>
      <c r="E35" s="69">
        <f t="shared" si="0"/>
        <v>0</v>
      </c>
      <c r="F35" s="96"/>
      <c r="G35" s="31"/>
    </row>
    <row r="36" spans="1:8" ht="15" customHeight="1" x14ac:dyDescent="0.15">
      <c r="A36" s="5">
        <v>274</v>
      </c>
      <c r="B36" s="9" t="s">
        <v>13</v>
      </c>
      <c r="C36" s="39">
        <v>100</v>
      </c>
      <c r="D36" s="107"/>
      <c r="E36" s="69">
        <f t="shared" si="0"/>
        <v>0</v>
      </c>
      <c r="F36" s="96"/>
      <c r="G36" s="31"/>
    </row>
    <row r="37" spans="1:8" ht="15" customHeight="1" x14ac:dyDescent="0.15">
      <c r="A37" s="8">
        <v>275</v>
      </c>
      <c r="B37" s="56" t="s">
        <v>14</v>
      </c>
      <c r="C37" s="40">
        <v>100</v>
      </c>
      <c r="D37" s="105"/>
      <c r="E37" s="69">
        <f t="shared" si="0"/>
        <v>0</v>
      </c>
      <c r="F37" s="97"/>
      <c r="G37" s="31"/>
    </row>
    <row r="38" spans="1:8" ht="15" customHeight="1" thickBot="1" x14ac:dyDescent="0.2">
      <c r="A38" s="8">
        <v>255</v>
      </c>
      <c r="B38" s="56" t="s">
        <v>1</v>
      </c>
      <c r="C38" s="41">
        <v>30</v>
      </c>
      <c r="D38" s="109"/>
      <c r="E38" s="69">
        <f t="shared" si="0"/>
        <v>0</v>
      </c>
      <c r="F38" s="47"/>
      <c r="G38" s="31"/>
    </row>
    <row r="39" spans="1:8" ht="15" customHeight="1" thickTop="1" thickBot="1" x14ac:dyDescent="0.2">
      <c r="A39" s="13"/>
      <c r="B39" s="23" t="s">
        <v>30</v>
      </c>
      <c r="C39" s="37" t="s">
        <v>5</v>
      </c>
      <c r="D39" s="27" t="s">
        <v>27</v>
      </c>
      <c r="E39" s="71" t="s">
        <v>64</v>
      </c>
      <c r="F39" s="46"/>
    </row>
    <row r="40" spans="1:8" ht="15" customHeight="1" thickTop="1" x14ac:dyDescent="0.15">
      <c r="A40" s="4">
        <v>277</v>
      </c>
      <c r="B40" s="22" t="s">
        <v>19</v>
      </c>
      <c r="C40" s="42">
        <v>1000</v>
      </c>
      <c r="D40" s="104"/>
      <c r="E40" s="69">
        <f t="shared" si="0"/>
        <v>0</v>
      </c>
      <c r="F40" s="67" t="s">
        <v>62</v>
      </c>
    </row>
    <row r="41" spans="1:8" ht="15" customHeight="1" x14ac:dyDescent="0.15">
      <c r="A41" s="5">
        <v>327</v>
      </c>
      <c r="B41" s="21" t="s">
        <v>56</v>
      </c>
      <c r="C41" s="43">
        <v>10000</v>
      </c>
      <c r="D41" s="29"/>
      <c r="E41" s="69">
        <f t="shared" si="0"/>
        <v>0</v>
      </c>
      <c r="F41" s="39"/>
    </row>
    <row r="42" spans="1:8" ht="15" customHeight="1" x14ac:dyDescent="0.15">
      <c r="A42" s="5">
        <v>331</v>
      </c>
      <c r="B42" s="17" t="s">
        <v>57</v>
      </c>
      <c r="C42" s="39">
        <v>3000</v>
      </c>
      <c r="D42" s="107"/>
      <c r="E42" s="69">
        <f t="shared" si="0"/>
        <v>0</v>
      </c>
      <c r="F42" s="39"/>
    </row>
    <row r="43" spans="1:8" ht="15" customHeight="1" x14ac:dyDescent="0.15">
      <c r="A43" s="5">
        <v>334</v>
      </c>
      <c r="B43" s="17" t="s">
        <v>58</v>
      </c>
      <c r="C43" s="40">
        <v>3000</v>
      </c>
      <c r="D43" s="105"/>
      <c r="E43" s="69">
        <f t="shared" si="0"/>
        <v>0</v>
      </c>
      <c r="F43" s="39"/>
    </row>
    <row r="44" spans="1:8" s="33" customFormat="1" ht="15" customHeight="1" x14ac:dyDescent="0.15">
      <c r="A44" s="5">
        <v>335</v>
      </c>
      <c r="B44" s="17" t="s">
        <v>59</v>
      </c>
      <c r="C44" s="39">
        <v>4000</v>
      </c>
      <c r="D44" s="107"/>
      <c r="E44" s="69">
        <f t="shared" si="0"/>
        <v>0</v>
      </c>
      <c r="F44" s="39"/>
      <c r="G44" s="30"/>
      <c r="H44" s="18"/>
    </row>
    <row r="45" spans="1:8" s="33" customFormat="1" ht="15" customHeight="1" thickBot="1" x14ac:dyDescent="0.2">
      <c r="A45" s="6">
        <v>336</v>
      </c>
      <c r="B45" s="58" t="s">
        <v>60</v>
      </c>
      <c r="C45" s="41">
        <v>5000</v>
      </c>
      <c r="D45" s="109"/>
      <c r="E45" s="72">
        <f>C45*D45</f>
        <v>0</v>
      </c>
      <c r="F45" s="41"/>
      <c r="G45" s="30"/>
      <c r="H45" s="18"/>
    </row>
    <row r="46" spans="1:8" s="33" customFormat="1" ht="15" customHeight="1" thickTop="1" thickBot="1" x14ac:dyDescent="0.2">
      <c r="A46" s="35"/>
      <c r="B46" s="87" t="s">
        <v>71</v>
      </c>
      <c r="C46" s="37" t="s">
        <v>5</v>
      </c>
      <c r="D46" s="93" t="s">
        <v>27</v>
      </c>
      <c r="E46" s="94" t="s">
        <v>64</v>
      </c>
      <c r="F46" s="47"/>
      <c r="G46" s="30"/>
      <c r="H46" s="18"/>
    </row>
    <row r="47" spans="1:8" s="31" customFormat="1" ht="15" customHeight="1" thickTop="1" x14ac:dyDescent="0.15">
      <c r="A47" s="25">
        <v>211</v>
      </c>
      <c r="B47" s="86" t="s">
        <v>48</v>
      </c>
      <c r="C47" s="42">
        <v>840</v>
      </c>
      <c r="D47" s="104"/>
      <c r="E47" s="69">
        <f t="shared" ref="E47:E53" si="1">C47*D47</f>
        <v>0</v>
      </c>
      <c r="F47" s="42"/>
    </row>
    <row r="48" spans="1:8" s="31" customFormat="1" ht="15" customHeight="1" x14ac:dyDescent="0.15">
      <c r="A48" s="24">
        <v>213</v>
      </c>
      <c r="B48" s="9" t="s">
        <v>54</v>
      </c>
      <c r="C48" s="39">
        <v>300</v>
      </c>
      <c r="D48" s="107"/>
      <c r="E48" s="69">
        <f t="shared" si="1"/>
        <v>0</v>
      </c>
      <c r="F48" s="19"/>
    </row>
    <row r="49" spans="1:7" s="31" customFormat="1" ht="15" customHeight="1" x14ac:dyDescent="0.15">
      <c r="A49" s="24">
        <v>225</v>
      </c>
      <c r="B49" s="12" t="s">
        <v>53</v>
      </c>
      <c r="C49" s="2">
        <v>1200</v>
      </c>
      <c r="D49" s="107"/>
      <c r="E49" s="69">
        <f t="shared" si="1"/>
        <v>0</v>
      </c>
      <c r="F49" s="64" t="s">
        <v>46</v>
      </c>
    </row>
    <row r="50" spans="1:7" s="31" customFormat="1" ht="15" customHeight="1" x14ac:dyDescent="0.15">
      <c r="A50" s="24">
        <v>227</v>
      </c>
      <c r="B50" s="12" t="s">
        <v>66</v>
      </c>
      <c r="C50" s="39">
        <v>1000</v>
      </c>
      <c r="D50" s="107"/>
      <c r="E50" s="69">
        <f t="shared" si="1"/>
        <v>0</v>
      </c>
      <c r="F50" s="39"/>
    </row>
    <row r="51" spans="1:7" s="31" customFormat="1" ht="15" customHeight="1" x14ac:dyDescent="0.15">
      <c r="A51" s="24">
        <v>239</v>
      </c>
      <c r="B51" s="9" t="s">
        <v>42</v>
      </c>
      <c r="C51" s="39">
        <v>500</v>
      </c>
      <c r="D51" s="107"/>
      <c r="E51" s="69">
        <f t="shared" si="1"/>
        <v>0</v>
      </c>
      <c r="F51" s="39"/>
    </row>
    <row r="52" spans="1:7" s="31" customFormat="1" ht="15" customHeight="1" x14ac:dyDescent="0.15">
      <c r="A52" s="26">
        <v>329</v>
      </c>
      <c r="B52" s="55" t="s">
        <v>49</v>
      </c>
      <c r="C52" s="40">
        <v>1000</v>
      </c>
      <c r="D52" s="105"/>
      <c r="E52" s="69">
        <f t="shared" si="1"/>
        <v>0</v>
      </c>
      <c r="F52" s="39"/>
    </row>
    <row r="53" spans="1:7" s="31" customFormat="1" ht="15" customHeight="1" thickBot="1" x14ac:dyDescent="0.2">
      <c r="A53" s="79">
        <v>353</v>
      </c>
      <c r="B53" s="80" t="s">
        <v>43</v>
      </c>
      <c r="C53" s="41">
        <v>3700</v>
      </c>
      <c r="D53" s="109"/>
      <c r="E53" s="72">
        <f t="shared" si="1"/>
        <v>0</v>
      </c>
      <c r="F53" s="81" t="s">
        <v>63</v>
      </c>
    </row>
    <row r="54" spans="1:7" s="31" customFormat="1" ht="15" hidden="1" customHeight="1" thickTop="1" thickBot="1" x14ac:dyDescent="0.2">
      <c r="A54" s="52"/>
      <c r="B54" s="83"/>
      <c r="C54" s="53"/>
      <c r="D54" s="54"/>
      <c r="E54" s="84"/>
      <c r="F54" s="85"/>
    </row>
    <row r="55" spans="1:7" s="33" customFormat="1" ht="15" customHeight="1" thickTop="1" x14ac:dyDescent="0.15">
      <c r="A55" s="50"/>
      <c r="B55" s="78" t="s">
        <v>61</v>
      </c>
      <c r="C55" s="50"/>
      <c r="D55" s="77" t="s">
        <v>68</v>
      </c>
      <c r="E55" s="70">
        <f>SUM(E5:E45)</f>
        <v>0</v>
      </c>
      <c r="F55" s="57"/>
    </row>
    <row r="56" spans="1:7" s="1" customFormat="1" ht="6.75" customHeight="1" x14ac:dyDescent="0.15">
      <c r="A56" s="59"/>
      <c r="B56" s="60"/>
      <c r="C56" s="15"/>
      <c r="D56" s="15"/>
      <c r="E56" s="15"/>
      <c r="F56" s="15"/>
      <c r="G56" s="16"/>
    </row>
    <row r="57" spans="1:7" s="1" customFormat="1" ht="21" customHeight="1" x14ac:dyDescent="0.15">
      <c r="A57" s="60" t="s">
        <v>35</v>
      </c>
      <c r="B57" s="117"/>
      <c r="C57" s="117"/>
      <c r="D57" s="117"/>
      <c r="E57" s="118" t="s">
        <v>65</v>
      </c>
      <c r="F57" s="119">
        <f ca="1">TODAY()</f>
        <v>42671</v>
      </c>
    </row>
    <row r="58" spans="1:7" s="1" customFormat="1" ht="21" customHeight="1" x14ac:dyDescent="0.15">
      <c r="A58" s="61" t="s">
        <v>36</v>
      </c>
      <c r="B58" s="120"/>
      <c r="C58" s="120"/>
      <c r="D58" s="120"/>
      <c r="E58" s="120"/>
      <c r="F58" s="120"/>
    </row>
    <row r="59" spans="1:7" s="1" customFormat="1" ht="21" customHeight="1" x14ac:dyDescent="0.15">
      <c r="A59" s="62"/>
      <c r="B59" s="121"/>
      <c r="C59" s="121"/>
      <c r="D59" s="121"/>
      <c r="E59" s="121"/>
      <c r="F59" s="121"/>
    </row>
    <row r="60" spans="1:7" customFormat="1" ht="21" customHeight="1" x14ac:dyDescent="0.15">
      <c r="A60" s="123" t="s">
        <v>37</v>
      </c>
      <c r="B60" s="122"/>
      <c r="C60" s="124" t="s">
        <v>38</v>
      </c>
      <c r="D60" s="122"/>
      <c r="E60" s="122"/>
      <c r="F60" s="122"/>
    </row>
    <row r="61" spans="1:7" ht="15" customHeight="1" x14ac:dyDescent="0.15">
      <c r="A61" s="31"/>
      <c r="B61" s="31"/>
      <c r="C61" s="32"/>
      <c r="D61" s="32"/>
      <c r="E61" s="32"/>
      <c r="F61" s="32"/>
    </row>
    <row r="62" spans="1:7" ht="15" customHeight="1" x14ac:dyDescent="0.15">
      <c r="A62" s="31"/>
      <c r="B62" s="31"/>
      <c r="C62" s="32"/>
      <c r="D62" s="32"/>
      <c r="E62" s="32"/>
      <c r="F62" s="32"/>
    </row>
    <row r="63" spans="1:7" ht="15" customHeight="1" x14ac:dyDescent="0.15">
      <c r="A63" s="31"/>
      <c r="B63" s="31"/>
      <c r="C63" s="32"/>
      <c r="D63" s="32"/>
      <c r="E63" s="32"/>
      <c r="F63" s="32"/>
    </row>
  </sheetData>
  <sheetProtection sheet="1" objects="1" scenarios="1"/>
  <mergeCells count="4">
    <mergeCell ref="F31:F37"/>
    <mergeCell ref="A3:B3"/>
    <mergeCell ref="A1:F1"/>
    <mergeCell ref="C2:E3"/>
  </mergeCells>
  <phoneticPr fontId="2"/>
  <pageMargins left="0.39370078740157483" right="0.19685039370078741" top="0.19685039370078741" bottom="0" header="0.19685039370078741" footer="0.15748031496062992"/>
  <pageSetup paperSize="9" orientation="portrait" horizontalDpi="300" verticalDpi="300" copies="20" r:id="rId1"/>
  <headerFooter alignWithMargins="0"/>
  <ignoredErrors>
    <ignoredError sqref="C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注文書2016.10.27 </vt:lpstr>
    </vt:vector>
  </TitlesOfParts>
  <Company>日本バプテスト連盟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安東良樹</dc:creator>
  <cp:lastModifiedBy>okamura</cp:lastModifiedBy>
  <cp:lastPrinted>2016-10-27T07:05:14Z</cp:lastPrinted>
  <dcterms:created xsi:type="dcterms:W3CDTF">1999-03-08T00:30:09Z</dcterms:created>
  <dcterms:modified xsi:type="dcterms:W3CDTF">2016-10-28T00:28:00Z</dcterms:modified>
</cp:coreProperties>
</file>